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6\"/>
    </mc:Choice>
  </mc:AlternateContent>
  <xr:revisionPtr revIDLastSave="0" documentId="13_ncr:1_{5FEBE6B5-18F5-492A-ADA6-578FEADA9B86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6gr." sheetId="15" r:id="rId1"/>
  </sheets>
  <definedNames>
    <definedName name="_xlnm._FilterDatabase" localSheetId="0" hidden="1">'6gr.'!$A$3:$J$82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5" l="1"/>
  <c r="G42" i="15"/>
  <c r="G26" i="15"/>
  <c r="G8" i="15"/>
  <c r="G58" i="15" l="1"/>
  <c r="G69" i="15"/>
  <c r="G70" i="15"/>
  <c r="G24" i="15"/>
  <c r="G35" i="15"/>
  <c r="G36" i="15"/>
  <c r="G40" i="15"/>
  <c r="G52" i="15"/>
  <c r="G18" i="15"/>
  <c r="G19" i="15"/>
  <c r="G20" i="15"/>
  <c r="G6" i="15"/>
  <c r="G76" i="15" l="1"/>
  <c r="G75" i="15" l="1"/>
  <c r="G74" i="15" l="1"/>
  <c r="G73" i="15" s="1"/>
  <c r="G82" i="15"/>
  <c r="G81" i="15"/>
  <c r="H73" i="15" l="1"/>
  <c r="G71" i="15"/>
  <c r="G53" i="15"/>
  <c r="G54" i="15"/>
  <c r="G55" i="15"/>
  <c r="G56" i="15"/>
  <c r="G34" i="15"/>
  <c r="G17" i="15"/>
  <c r="G21" i="15"/>
  <c r="G72" i="15"/>
  <c r="G68" i="15"/>
  <c r="G67" i="15"/>
  <c r="G66" i="15"/>
  <c r="G65" i="15"/>
  <c r="G64" i="15"/>
  <c r="G63" i="15"/>
  <c r="G62" i="15"/>
  <c r="G61" i="15"/>
  <c r="G59" i="15"/>
  <c r="G51" i="15"/>
  <c r="G50" i="15"/>
  <c r="G49" i="15"/>
  <c r="G48" i="15"/>
  <c r="G47" i="15"/>
  <c r="G46" i="15"/>
  <c r="G45" i="15"/>
  <c r="G44" i="15"/>
  <c r="G43" i="15"/>
  <c r="G41" i="15"/>
  <c r="G38" i="15"/>
  <c r="G37" i="15"/>
  <c r="G33" i="15"/>
  <c r="G32" i="15"/>
  <c r="G31" i="15"/>
  <c r="G30" i="15"/>
  <c r="G29" i="15"/>
  <c r="G28" i="15"/>
  <c r="G27" i="15"/>
  <c r="G25" i="15"/>
  <c r="G22" i="15"/>
  <c r="G16" i="15"/>
  <c r="G15" i="15"/>
  <c r="G14" i="15"/>
  <c r="G13" i="15"/>
  <c r="G12" i="15"/>
  <c r="G11" i="15"/>
  <c r="G10" i="15"/>
  <c r="G9" i="15"/>
  <c r="G7" i="15"/>
  <c r="G80" i="15"/>
  <c r="G79" i="15"/>
  <c r="G78" i="15"/>
  <c r="G77" i="15"/>
  <c r="G5" i="15" l="1"/>
  <c r="H5" i="15" s="1"/>
  <c r="G39" i="15"/>
  <c r="H39" i="15" s="1"/>
  <c r="G23" i="15"/>
  <c r="H23" i="15" s="1"/>
  <c r="G57" i="15"/>
  <c r="H57" i="15" s="1"/>
  <c r="G4" i="15" l="1"/>
  <c r="G85" i="15" s="1"/>
</calcChain>
</file>

<file path=xl/sharedStrings.xml><?xml version="1.0" encoding="utf-8"?>
<sst xmlns="http://schemas.openxmlformats.org/spreadsheetml/2006/main" count="253" uniqueCount="182">
  <si>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</si>
  <si>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</si>
  <si>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</si>
  <si>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</si>
  <si>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</si>
  <si>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</si>
  <si>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</si>
  <si>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</si>
  <si>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</si>
  <si>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</si>
  <si>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</si>
  <si>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</si>
  <si>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</si>
  <si>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</si>
  <si>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Свободни за ползване редове</t>
  </si>
  <si>
    <t>Фирма Изпълнител:
                                          /Подпис и печат/</t>
  </si>
  <si>
    <t>лого на фирмата</t>
  </si>
  <si>
    <t>Общи работи по ремонта на ВВ и ВРГВ</t>
  </si>
  <si>
    <t>Провеждане на 72 часови след ремонтни изпитания на съоръженията</t>
  </si>
  <si>
    <t>Провеждане на въздушна опресовка и отстраняване на намерените пропуски.</t>
  </si>
  <si>
    <r>
      <t>м</t>
    </r>
    <r>
      <rPr>
        <sz val="11"/>
        <color theme="1"/>
        <rFont val="Calibri"/>
        <family val="2"/>
        <charset val="204"/>
      </rPr>
      <t>²</t>
    </r>
  </si>
  <si>
    <t>м</t>
  </si>
  <si>
    <t>комп.</t>
  </si>
  <si>
    <t>Подмяна на захранващи тръбопроводи за охлаждаща вода към лагерни блокове на ВВ и ВРГВ.</t>
  </si>
  <si>
    <t>Ценова оферта 
към количествена сметка
Среден ремонт на въздушни вентилатори ( ВВ ) и вентилатори рециркулация на горещ въздух ( ВРГВ )  на Котел 2.
Съгласно Квалификационна система с Референтен No-105-141-16.</t>
  </si>
  <si>
    <t>20.06.01.</t>
  </si>
  <si>
    <t>20.06.01.01</t>
  </si>
  <si>
    <t>20.06.01.02</t>
  </si>
  <si>
    <t>20.06.01.03</t>
  </si>
  <si>
    <t>20.06.01.04</t>
  </si>
  <si>
    <t>20.06.01.05</t>
  </si>
  <si>
    <t>20.06.01.06</t>
  </si>
  <si>
    <t>20.06.01.07</t>
  </si>
  <si>
    <t>20.06.01.08</t>
  </si>
  <si>
    <t>20.06.01.09</t>
  </si>
  <si>
    <t>20.06.01.10</t>
  </si>
  <si>
    <t>20.06.01.11</t>
  </si>
  <si>
    <t>20.06.01.12</t>
  </si>
  <si>
    <t>20.06.01.13</t>
  </si>
  <si>
    <t>20.06.01.14</t>
  </si>
  <si>
    <t>20.06.01.15</t>
  </si>
  <si>
    <t>20.06.01.16</t>
  </si>
  <si>
    <t>20.06.01.17</t>
  </si>
  <si>
    <t>20.06.02.</t>
  </si>
  <si>
    <t>20.06.02.01</t>
  </si>
  <si>
    <t>20.06.02.02</t>
  </si>
  <si>
    <t>20.06.02.03</t>
  </si>
  <si>
    <t>20.06.02.04</t>
  </si>
  <si>
    <t>20.06.02.05</t>
  </si>
  <si>
    <t>20.06.02.06</t>
  </si>
  <si>
    <t>20.06.02.07</t>
  </si>
  <si>
    <t>20.06.02.08</t>
  </si>
  <si>
    <t>20.06.02.09</t>
  </si>
  <si>
    <t>20.06.02.10</t>
  </si>
  <si>
    <t>20.06.02.11</t>
  </si>
  <si>
    <t>20.06.02.12</t>
  </si>
  <si>
    <t>20.06.02.13</t>
  </si>
  <si>
    <t>20.06.02.14</t>
  </si>
  <si>
    <t>20.06.02.15</t>
  </si>
  <si>
    <t>20.06.03.</t>
  </si>
  <si>
    <t>20.06.03.01</t>
  </si>
  <si>
    <t>20.06.03.02</t>
  </si>
  <si>
    <t>20.06.03.03</t>
  </si>
  <si>
    <t>20.06.03.04</t>
  </si>
  <si>
    <t>20.06.03.05</t>
  </si>
  <si>
    <t>20.06.03.06</t>
  </si>
  <si>
    <t>20.06.03.07</t>
  </si>
  <si>
    <t>20.06.03.08</t>
  </si>
  <si>
    <t>20.06.03.09</t>
  </si>
  <si>
    <t>20.06.03.10</t>
  </si>
  <si>
    <t>20.06.03.11</t>
  </si>
  <si>
    <t>20.06.03.12</t>
  </si>
  <si>
    <t>20.06.03.13</t>
  </si>
  <si>
    <t>20.06.03.14</t>
  </si>
  <si>
    <t>20.06.03.15</t>
  </si>
  <si>
    <t>20.06.03.16</t>
  </si>
  <si>
    <t>20.06.03.17</t>
  </si>
  <si>
    <t>20.06.04.</t>
  </si>
  <si>
    <t>20.06.04.01</t>
  </si>
  <si>
    <t>20.06.04.02</t>
  </si>
  <si>
    <t>20.06.04.03</t>
  </si>
  <si>
    <t>20.06.04.04</t>
  </si>
  <si>
    <t>20.06.04.05</t>
  </si>
  <si>
    <t>20.06.04.06</t>
  </si>
  <si>
    <t>20.06.04.07</t>
  </si>
  <si>
    <t>20.06.04.08</t>
  </si>
  <si>
    <t>20.06.04.09</t>
  </si>
  <si>
    <t>20.06.04.10</t>
  </si>
  <si>
    <t>20.06.04.11</t>
  </si>
  <si>
    <t>20.06.04.12</t>
  </si>
  <si>
    <t>20.06.04.13</t>
  </si>
  <si>
    <t>20.06.04.14</t>
  </si>
  <si>
    <t>20.06.04.15</t>
  </si>
  <si>
    <t>20.06.05.</t>
  </si>
  <si>
    <t>20.06.05.01</t>
  </si>
  <si>
    <t>20.06.05.02</t>
  </si>
  <si>
    <t>20.06.05.03</t>
  </si>
  <si>
    <t>20.06.06.</t>
  </si>
  <si>
    <t>20.06.07.</t>
  </si>
  <si>
    <t>20.06.08.</t>
  </si>
  <si>
    <t>20.06.09.</t>
  </si>
  <si>
    <t>20.06.10.</t>
  </si>
  <si>
    <t>20.06.11.</t>
  </si>
  <si>
    <t xml:space="preserve"> VI.   Група - Ремонт на вентилатори (ВВ и ВРГВ). Съгласно Квалификационна система с Референтен No-105-141-16. От точка 20.06.01 до точка 20.06.11.</t>
  </si>
  <si>
    <t>20HLB10AN001</t>
  </si>
  <si>
    <t>20HLB10AN001_Въздушен вентилатор 1</t>
  </si>
  <si>
    <t>20HLB10AN001_ВВ Разкуплиране на съеденител ВВ</t>
  </si>
  <si>
    <t>20HLB10AN001_ВВ Ревизия на лагерен блок на ВВ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</si>
  <si>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20HLB10AN001_ВВ Подмяна на радиално уплътнение</t>
  </si>
  <si>
    <t>20HLB10AN001_ВВ Ревизия / ремонт на система за охлаждане масло на ВВ(почистване на охлаждаща серпентина, ремонт/подмяна на спирателна арматура-2 бр., подмяна на уплътнения корпуса на лагерния блок и др.)</t>
  </si>
  <si>
    <t>20HLB10AN001_ВВ Ревизия на работно колело на ВВ</t>
  </si>
  <si>
    <t>20HLB10AN001_ВВ Ремонт  на задвижване (проверка работата на редуктора и състояние на задвижваща щанга) и направляващ апарат на ВВ 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шевове,ремонт/подмяна на припокриваща ламарина на РК)</t>
  </si>
  <si>
    <t>20HLB10AN001_ВВ Ремонт  задвижване на направляващ апарат  на ВВ</t>
  </si>
  <si>
    <t>20HLB10AN001_ВВ Ремонт рама на лагерен блок</t>
  </si>
  <si>
    <t>20HLB10AN001_ВВ Ремонт корпус  на ВВ</t>
  </si>
  <si>
    <t>20HLB10AN001_ВВ Подмяна  масло на лагерен блок на ВВ 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</si>
  <si>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20HLB10AN001_ВВ Ремонт на смукателна клапа.Почистване на смукателна решетка.</t>
  </si>
  <si>
    <t>20HLB10AN001_ВВ Ремонт на нагнетателна клапа.(проверка и ремонт на задвижване, проверка и ремонт на елементи на  клапа и др.)</t>
  </si>
  <si>
    <t>20HLB10AN001_ВВ Куплиране на съеденител ВВ</t>
  </si>
  <si>
    <t>20HLB10AN001_ВВ Центровка</t>
  </si>
  <si>
    <t>20HLB10AN001_ВВ Балансировка на работно колело</t>
  </si>
  <si>
    <t>20HLB10AN001_ВВ Ремонт на обслужващи площадки.</t>
  </si>
  <si>
    <t>20HLB10AN001_ВВ Пробно въртене и обкатка на ВВ</t>
  </si>
  <si>
    <t>20HLB30AN001</t>
  </si>
  <si>
    <t>20HLB30AN001_Вентилатор за рециркулация на горещ въздух 1</t>
  </si>
  <si>
    <t>20HLB30AN001_ВРГВ Разкуплиране на съеденител ВРГВ</t>
  </si>
  <si>
    <t>20HLB30AN001_ВРГВ Ревизия на лагерен блок на ВРГВ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</si>
  <si>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20HLB30AN001_ВРГВ Подмяна на радиално уплътнение</t>
  </si>
  <si>
    <t>20HLB30AN001_ВРГВ Ревизия / ремонт на система за охлаждане масло на ВРГВ (почистване на охлаждаща серпентина, ремонт/подмяна на спирателна арматура-2 бр., подмяна на уплътнения корпуса на лагерния блок и др.)</t>
  </si>
  <si>
    <t>20HLB30AN001_ВРГВ Ревизия на работно колело на ВРГВ</t>
  </si>
  <si>
    <t>20HLB30AN001_ВРГВ Ревизия и ремонт на задвижване за направляващ апарат(проверка работата на редуктора и състояние на задвижваща щанга) и Ревизия и ремонт на самия  направляващ апарат  на ВРГВ.(Проверка/ремонт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шевове)</t>
  </si>
  <si>
    <t>20HLB30AN001_ВРГВ Ремонт рама на лагерен блок ВРГВ</t>
  </si>
  <si>
    <t>20HLB30AN001_ВРГВ Ремонт корпус  на ВРГВ</t>
  </si>
  <si>
    <t>20HLB30AN001_ВРГВ Подмяна  масло на лагерен блок на ВРГВ(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</si>
  <si>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20HLB30AN001_ВРГВ Ремонт на смукателна клапа.</t>
  </si>
  <si>
    <t>20HLB30AN001_ВРГВ Ремонт на нагнетателна клапа.</t>
  </si>
  <si>
    <t>20HLB30AN001_ВРГВ Куплиране насъеденител ВРГВ</t>
  </si>
  <si>
    <t>20HLB30AN001_ВРГВ Центровка</t>
  </si>
  <si>
    <t>20HLB30AN001_ВРГВ Балансировка на работно колело</t>
  </si>
  <si>
    <t>20HLB30AN001_ВРГВ Пробно въртене и обкатка на ВРГВ</t>
  </si>
  <si>
    <t>20HLB50AN001</t>
  </si>
  <si>
    <t>20HLB50AN001_Въздушен вентилатор 2</t>
  </si>
  <si>
    <t>20HLB50AN001_ВВ Разкуплиране на съеденител ВВ</t>
  </si>
  <si>
    <t>20HLB50AN001_ВВ Ревизия на лагерен блок на ВВ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</si>
  <si>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20HLB50AN001_ВВ Подмяна на радиално уплътнение</t>
  </si>
  <si>
    <t>20HLB50AN001_ВВ Ревизия / ремонт на система за охлаждане масло на ВВ(почистване на охлаждаща серпентина, ремонт/подмяна на спирателна арматура- 2 бр., подмяна на уплътнения корпуса на лагерния блок и др.)</t>
  </si>
  <si>
    <t>20HLB50AN001_ВВ Ревизия на работно колело на ВВ</t>
  </si>
  <si>
    <t>20HLB50AN001_ВВ Ремонт на задвижване(проверка работата на редуктора и състояние на задвижваща щанга) и направляващ апарат на ВВ 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шевове,ремонт/подмяна на припокриваща ламарина на РК)</t>
  </si>
  <si>
    <t>20HLB50AN001_ВВ Ремонт  задвижване на направляващ апарат  на ВВ</t>
  </si>
  <si>
    <t>20HLB50AN001_ВВ Ремонт рама на лагерен блок</t>
  </si>
  <si>
    <t>20HLB50AN001_ВВ Ремонт корпус  на ВВ</t>
  </si>
  <si>
    <t>20HLB50AN001_ВВ Подмяна  масло на лагерен блок на ВВ 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</si>
  <si>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20HLB50AN001_ВВ Ремонт на смукателна клапа.Почистване на смукателна решетка.</t>
  </si>
  <si>
    <t>20HLB50AN001_ВВ Ремонт на нагнетателна клапа.(проверка и ремонт на задвижване, проверка и ремонт на елементи на  клапа и др.).</t>
  </si>
  <si>
    <t>20HLB50AN001_ВВ Куплиране на съеденител ВВ</t>
  </si>
  <si>
    <t>20HLB50AN001_ВВ Центровка</t>
  </si>
  <si>
    <t>20HLB50AN001_ВВ Балансировка на работно колело</t>
  </si>
  <si>
    <t>20HLB50AN001_ВВ Ремонт на обслужващи площадки.</t>
  </si>
  <si>
    <t>20HLB50AN001_ВВ Пробно въртене и обкатка на ВВ</t>
  </si>
  <si>
    <t>20HLB80AN001</t>
  </si>
  <si>
    <t>20HLB80AN001_Вентилатор за рециркулация на горещ въздух-2</t>
  </si>
  <si>
    <t>20HLB80AN001_ВРГВ Разкуплиране на съеденител ВРГВ</t>
  </si>
  <si>
    <t>20HLB80AN001_ВРГВ Ревизия на лагерен блок на ВРГВ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</si>
  <si>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20HLB80AN001_ВРГВ Подмяна на радиално уплътнение</t>
  </si>
  <si>
    <t>20HLB80AN001_ВРГВ Ревизия / ремонт на система за охлаждане масло на ВРГВ (почистване на охлаждаща серпентина, ремонт/подмяна на спирателна арматура-2 бр., подмяна на уплътнения корпуса на лагерния блок и др.)</t>
  </si>
  <si>
    <t>20HLB80AN001_ВРГВ Ревизия на работно колело на ВРГВ</t>
  </si>
  <si>
    <t>20HLB80AN001_ВРГВ Ревизия и ремонт на задвижване за направляващ апарат(проверка работата на редуктора и състояние на задвижваща щанга) и Ревизия и ремонт на самия  направляващ апарат  на ВРГВ.(Проверка/ремонт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шевове)</t>
  </si>
  <si>
    <t>20HLB80AN001_ВРГВ Ремонт рама на лагерен блок ВРГВ</t>
  </si>
  <si>
    <t>20HLB80AN001_ВРГВ Ремонт корпус  на ВРГВ</t>
  </si>
  <si>
    <t>20HLB80AN001_ВРГВ Подмяна  масло на лагерен блок на ВРГВ(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</si>
  <si>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20HLB80AN001_ВРГВ Ремонт на смукателна клапа.</t>
  </si>
  <si>
    <t>20HLB80AN001_ВРГВ Ремонт на нагнетателна клапа.</t>
  </si>
  <si>
    <t>20HLB80AN001_ВРГВ Куплиране на съеденител ВРГВ</t>
  </si>
  <si>
    <t>20HLB80AN001_ВРГВ Центровка</t>
  </si>
  <si>
    <t>20HLB80AN001_ВРГВ Балансировка на работно колело</t>
  </si>
  <si>
    <t>20HLB80AN001_ВРГВ Пробно въртене и обкатка на ВРГВ</t>
  </si>
  <si>
    <t>20HLB10AN001 Подмяна на лагери на лагерен блок на ВВ.</t>
  </si>
  <si>
    <t>20HLB30AN001Подмяна на лагери на лагерен блок на ВРГВ</t>
  </si>
  <si>
    <t>Опция 2</t>
  </si>
  <si>
    <t>Опция 3</t>
  </si>
  <si>
    <t>Опция 4</t>
  </si>
  <si>
    <t>Опция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</si>
</sst>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indexed="8"/>
      <name val="Verdana"/>
      <family val="2"/>
      <charset val="204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1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 applyProtection="1"/>
    <xf numFmtId="0" fontId="0" fillId="0" borderId="0" xfId="0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49" fontId="0" fillId="0" borderId="0" xfId="0" applyNumberFormat="1"/>
    <xf numFmtId="0" fontId="3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3"/>
  <sheetViews>
    <sheetView tabSelected="1" workbookViewId="0">
      <selection sqref="A1:G1"/>
    </sheetView>
  </sheetViews>
  <sheetFormatPr defaultRowHeight="14.5" x14ac:dyDescent="0.35"/>
  <cols>
    <col min="1" max="1" width="13.453125" customWidth="1"/>
    <col min="2" max="2" width="14.1796875" bestFit="1" customWidth="1"/>
    <col min="3" max="3" width="45.7265625" customWidth="1"/>
    <col min="4" max="6" width="9.1796875" style="15"/>
    <col min="7" max="7" width="11.1796875" style="15" bestFit="1" customWidth="1"/>
    <col min="8" max="8" width="10.81640625" style="15" hidden="1" customWidth="1"/>
    <col min="9" max="10" width="20.453125" customWidth="1"/>
  </cols>
  <sheetData>
    <row r="1" spans="1:10" s="27" customFormat="1" ht="37.5" customHeight="1" x14ac:dyDescent="0.35">
      <c r="A1" s="55" t="s">
        <v>16</v>
      </c>
      <c r="B1" s="55"/>
      <c r="C1" s="55"/>
      <c r="D1" s="55"/>
      <c r="E1" s="55"/>
      <c r="F1" s="55"/>
      <c r="G1" s="55"/>
      <c r="H1" s="35"/>
    </row>
    <row r="2" spans="1:10" s="27" customFormat="1" ht="87" customHeight="1" x14ac:dyDescent="0.35">
      <c r="A2" s="53" t="s">
        <v>24</v>
      </c>
      <c r="B2" s="54"/>
      <c r="C2" s="54"/>
      <c r="D2" s="54"/>
      <c r="E2" s="54"/>
      <c r="F2" s="54"/>
      <c r="G2" s="54"/>
      <c r="H2" s="35"/>
    </row>
    <row r="3" spans="1:10" s="3" customFormat="1" ht="30" customHeight="1" x14ac:dyDescent="0.35">
      <c r="A3" s="1" t="s">
        <v>0</v>
      </c>
      <c r="B3" s="1" t="s">
        <v>1</v>
      </c>
      <c r="C3" s="2" t="s">
        <v>2</v>
      </c>
      <c r="D3" s="12" t="s">
        <v>3</v>
      </c>
      <c r="E3" s="46" t="s">
        <v>4</v>
      </c>
      <c r="F3" s="13" t="s">
        <v>5</v>
      </c>
      <c r="G3" s="13" t="s">
        <v>6</v>
      </c>
      <c r="H3" s="36"/>
      <c r="I3" s="51" t="s">
        <v>14</v>
      </c>
      <c r="J3" s="52"/>
    </row>
    <row r="4" spans="1:10" s="3" customFormat="1" ht="54.5" x14ac:dyDescent="0.35">
      <c r="A4" s="17"/>
      <c r="B4" s="17"/>
      <c r="C4" s="18" t="s">
        <v>103</v>
      </c>
      <c r="D4" s="19"/>
      <c r="E4" s="19"/>
      <c r="F4" s="19"/>
      <c r="G4" s="19">
        <f>SUM(H5:H74)</f>
        <v>0</v>
      </c>
      <c r="H4" s="37"/>
      <c r="I4" s="24"/>
      <c r="J4" s="24"/>
    </row>
    <row r="5" spans="1:10" s="4" customFormat="1" x14ac:dyDescent="0.35">
      <c r="A5" s="6" t="s">
        <v>25</v>
      </c>
      <c r="B5" s="6" t="s">
        <v>104</v>
      </c>
      <c r="C5" s="7" t="s">
        <v>105</v>
      </c>
      <c r="D5" s="12"/>
      <c r="E5" s="12"/>
      <c r="F5" s="12"/>
      <c r="G5" s="12">
        <f>SUM(G6:G22)</f>
        <v>0</v>
      </c>
      <c r="H5" s="38">
        <f>G5</f>
        <v>0</v>
      </c>
      <c r="I5" s="25"/>
      <c r="J5" s="25"/>
    </row>
    <row r="6" spans="1:10" s="4" customFormat="1" x14ac:dyDescent="0.35">
      <c r="A6" s="10" t="s">
        <v>26</v>
      </c>
      <c r="B6" s="6"/>
      <c r="C6" s="11" t="s">
        <v>106</v>
      </c>
      <c r="D6" s="16">
        <v>1</v>
      </c>
      <c r="E6" s="14" t="s">
        <v>7</v>
      </c>
      <c r="F6" s="45"/>
      <c r="G6" s="16">
        <f>D6*F6</f>
        <v>0</v>
      </c>
      <c r="H6" s="38"/>
      <c r="I6" s="25"/>
      <c r="J6" s="25"/>
    </row>
    <row r="7" spans="1:10" s="5" customFormat="1" ht="87" x14ac:dyDescent="0.35">
      <c r="A7" s="10" t="s">
        <v>27</v>
      </c>
      <c r="B7" s="10"/>
      <c r="C7" s="9" t="s">
        <v>107</v>
      </c>
      <c r="D7" s="16">
        <v>1</v>
      </c>
      <c r="E7" s="14" t="s">
        <v>7</v>
      </c>
      <c r="F7" s="45"/>
      <c r="G7" s="16">
        <f>D7*F7</f>
        <v>0</v>
      </c>
      <c r="H7" s="39"/>
      <c r="I7" s="26"/>
      <c r="J7" s="26"/>
    </row>
    <row r="8" spans="1:10" s="5" customFormat="1" ht="29" x14ac:dyDescent="0.35">
      <c r="A8" s="10" t="s">
        <v>28</v>
      </c>
      <c r="B8" s="10"/>
      <c r="C8" s="9" t="s">
        <v>108</v>
      </c>
      <c r="D8" s="16">
        <v>1</v>
      </c>
      <c r="E8" s="14" t="s">
        <v>7</v>
      </c>
      <c r="F8" s="45"/>
      <c r="G8" s="16">
        <f>D8*F8</f>
        <v>0</v>
      </c>
      <c r="H8" s="39"/>
      <c r="I8" s="26"/>
      <c r="J8" s="26"/>
    </row>
    <row r="9" spans="1:10" s="5" customFormat="1" ht="72.5" x14ac:dyDescent="0.35">
      <c r="A9" s="10" t="s">
        <v>29</v>
      </c>
      <c r="B9" s="10"/>
      <c r="C9" s="9" t="s">
        <v>109</v>
      </c>
      <c r="D9" s="16">
        <v>1</v>
      </c>
      <c r="E9" s="14" t="s">
        <v>7</v>
      </c>
      <c r="F9" s="45"/>
      <c r="G9" s="16">
        <f t="shared" ref="G9:G22" si="0">D9*F9</f>
        <v>0</v>
      </c>
      <c r="H9" s="39"/>
      <c r="I9" s="26"/>
      <c r="J9" s="26"/>
    </row>
    <row r="10" spans="1:10" s="5" customFormat="1" ht="29" x14ac:dyDescent="0.35">
      <c r="A10" s="10" t="s">
        <v>30</v>
      </c>
      <c r="B10" s="10"/>
      <c r="C10" s="11" t="s">
        <v>110</v>
      </c>
      <c r="D10" s="16">
        <v>1</v>
      </c>
      <c r="E10" s="14" t="s">
        <v>7</v>
      </c>
      <c r="F10" s="45"/>
      <c r="G10" s="16">
        <f t="shared" si="0"/>
        <v>0</v>
      </c>
      <c r="H10" s="39"/>
      <c r="I10" s="26"/>
      <c r="J10" s="26"/>
    </row>
    <row r="11" spans="1:10" s="5" customFormat="1" ht="130.5" x14ac:dyDescent="0.35">
      <c r="A11" s="10" t="s">
        <v>31</v>
      </c>
      <c r="B11" s="10"/>
      <c r="C11" s="11" t="s">
        <v>111</v>
      </c>
      <c r="D11" s="16">
        <v>1</v>
      </c>
      <c r="E11" s="14" t="s">
        <v>7</v>
      </c>
      <c r="F11" s="45"/>
      <c r="G11" s="16">
        <f t="shared" si="0"/>
        <v>0</v>
      </c>
      <c r="H11" s="39"/>
      <c r="I11" s="26"/>
      <c r="J11" s="26"/>
    </row>
    <row r="12" spans="1:10" s="5" customFormat="1" ht="29" x14ac:dyDescent="0.35">
      <c r="A12" s="10" t="s">
        <v>32</v>
      </c>
      <c r="B12" s="10"/>
      <c r="C12" s="11" t="s">
        <v>112</v>
      </c>
      <c r="D12" s="16">
        <v>1</v>
      </c>
      <c r="E12" s="14" t="s">
        <v>7</v>
      </c>
      <c r="F12" s="45"/>
      <c r="G12" s="16">
        <f t="shared" si="0"/>
        <v>0</v>
      </c>
      <c r="H12" s="39"/>
      <c r="I12" s="26"/>
      <c r="J12" s="26"/>
    </row>
    <row r="13" spans="1:10" s="5" customFormat="1" ht="18.75" customHeight="1" x14ac:dyDescent="0.35">
      <c r="A13" s="10" t="s">
        <v>33</v>
      </c>
      <c r="B13" s="10"/>
      <c r="C13" s="11" t="s">
        <v>113</v>
      </c>
      <c r="D13" s="16">
        <v>1</v>
      </c>
      <c r="E13" s="14" t="s">
        <v>7</v>
      </c>
      <c r="F13" s="45"/>
      <c r="G13" s="16">
        <f t="shared" si="0"/>
        <v>0</v>
      </c>
      <c r="H13" s="39"/>
      <c r="I13" s="26"/>
      <c r="J13" s="26"/>
    </row>
    <row r="14" spans="1:10" s="5" customFormat="1" x14ac:dyDescent="0.35">
      <c r="A14" s="10" t="s">
        <v>34</v>
      </c>
      <c r="B14" s="10"/>
      <c r="C14" s="11" t="s">
        <v>114</v>
      </c>
      <c r="D14" s="16">
        <v>2</v>
      </c>
      <c r="E14" s="14" t="s">
        <v>20</v>
      </c>
      <c r="F14" s="45"/>
      <c r="G14" s="16">
        <f t="shared" si="0"/>
        <v>0</v>
      </c>
      <c r="H14" s="39"/>
      <c r="I14" s="26"/>
      <c r="J14" s="26"/>
    </row>
    <row r="15" spans="1:10" s="5" customFormat="1" ht="72.5" x14ac:dyDescent="0.35">
      <c r="A15" s="10" t="s">
        <v>35</v>
      </c>
      <c r="B15" s="10"/>
      <c r="C15" s="11" t="s">
        <v>115</v>
      </c>
      <c r="D15" s="16">
        <v>1</v>
      </c>
      <c r="E15" s="14" t="s">
        <v>7</v>
      </c>
      <c r="F15" s="45"/>
      <c r="G15" s="16">
        <f t="shared" si="0"/>
        <v>0</v>
      </c>
      <c r="H15" s="39"/>
      <c r="I15" s="26"/>
      <c r="J15" s="26"/>
    </row>
    <row r="16" spans="1:10" s="5" customFormat="1" ht="29" x14ac:dyDescent="0.35">
      <c r="A16" s="10" t="s">
        <v>36</v>
      </c>
      <c r="B16" s="10"/>
      <c r="C16" s="9" t="s">
        <v>116</v>
      </c>
      <c r="D16" s="16">
        <v>1</v>
      </c>
      <c r="E16" s="14" t="s">
        <v>7</v>
      </c>
      <c r="F16" s="45"/>
      <c r="G16" s="16">
        <f t="shared" si="0"/>
        <v>0</v>
      </c>
      <c r="H16" s="39"/>
      <c r="I16" s="26"/>
      <c r="J16" s="26"/>
    </row>
    <row r="17" spans="1:10" s="5" customFormat="1" ht="43.5" customHeight="1" x14ac:dyDescent="0.35">
      <c r="A17" s="10" t="s">
        <v>37</v>
      </c>
      <c r="B17" s="10"/>
      <c r="C17" s="9" t="s">
        <v>117</v>
      </c>
      <c r="D17" s="16">
        <v>1</v>
      </c>
      <c r="E17" s="14" t="s">
        <v>7</v>
      </c>
      <c r="F17" s="45"/>
      <c r="G17" s="16">
        <f t="shared" si="0"/>
        <v>0</v>
      </c>
      <c r="H17" s="39"/>
      <c r="I17" s="26"/>
      <c r="J17" s="26"/>
    </row>
    <row r="18" spans="1:10" s="5" customFormat="1" x14ac:dyDescent="0.35">
      <c r="A18" s="10" t="s">
        <v>38</v>
      </c>
      <c r="B18" s="10"/>
      <c r="C18" s="11" t="s">
        <v>118</v>
      </c>
      <c r="D18" s="16">
        <v>1</v>
      </c>
      <c r="E18" s="14" t="s">
        <v>7</v>
      </c>
      <c r="F18" s="45"/>
      <c r="G18" s="16">
        <f t="shared" si="0"/>
        <v>0</v>
      </c>
      <c r="H18" s="39"/>
      <c r="I18" s="26"/>
      <c r="J18" s="26"/>
    </row>
    <row r="19" spans="1:10" s="5" customFormat="1" x14ac:dyDescent="0.35">
      <c r="A19" s="10" t="s">
        <v>39</v>
      </c>
      <c r="B19" s="10"/>
      <c r="C19" s="11" t="s">
        <v>119</v>
      </c>
      <c r="D19" s="16">
        <v>1</v>
      </c>
      <c r="E19" s="14" t="s">
        <v>7</v>
      </c>
      <c r="F19" s="45"/>
      <c r="G19" s="16">
        <f t="shared" si="0"/>
        <v>0</v>
      </c>
      <c r="H19" s="39"/>
      <c r="I19" s="26"/>
      <c r="J19" s="26"/>
    </row>
    <row r="20" spans="1:10" s="5" customFormat="1" ht="29" x14ac:dyDescent="0.35">
      <c r="A20" s="10" t="s">
        <v>40</v>
      </c>
      <c r="B20" s="10"/>
      <c r="C20" s="11" t="s">
        <v>120</v>
      </c>
      <c r="D20" s="16">
        <v>1</v>
      </c>
      <c r="E20" s="14" t="s">
        <v>7</v>
      </c>
      <c r="F20" s="45"/>
      <c r="G20" s="16">
        <f t="shared" si="0"/>
        <v>0</v>
      </c>
      <c r="H20" s="39"/>
      <c r="I20" s="26"/>
      <c r="J20" s="26"/>
    </row>
    <row r="21" spans="1:10" s="5" customFormat="1" ht="29" x14ac:dyDescent="0.35">
      <c r="A21" s="10" t="s">
        <v>41</v>
      </c>
      <c r="B21" s="10"/>
      <c r="C21" s="9" t="s">
        <v>121</v>
      </c>
      <c r="D21" s="16">
        <v>1</v>
      </c>
      <c r="E21" s="14" t="s">
        <v>20</v>
      </c>
      <c r="F21" s="45"/>
      <c r="G21" s="16">
        <f t="shared" si="0"/>
        <v>0</v>
      </c>
      <c r="H21" s="39"/>
      <c r="I21" s="26"/>
      <c r="J21" s="26"/>
    </row>
    <row r="22" spans="1:10" s="5" customFormat="1" ht="29" x14ac:dyDescent="0.35">
      <c r="A22" s="10" t="s">
        <v>42</v>
      </c>
      <c r="B22" s="10"/>
      <c r="C22" s="11" t="s">
        <v>122</v>
      </c>
      <c r="D22" s="16">
        <v>1</v>
      </c>
      <c r="E22" s="14" t="s">
        <v>7</v>
      </c>
      <c r="F22" s="45"/>
      <c r="G22" s="16">
        <f t="shared" si="0"/>
        <v>0</v>
      </c>
      <c r="H22" s="39"/>
      <c r="I22" s="26"/>
      <c r="J22" s="26"/>
    </row>
    <row r="23" spans="1:10" s="4" customFormat="1" ht="29" x14ac:dyDescent="0.35">
      <c r="A23" s="6" t="s">
        <v>43</v>
      </c>
      <c r="B23" s="6" t="s">
        <v>123</v>
      </c>
      <c r="C23" s="7" t="s">
        <v>124</v>
      </c>
      <c r="D23" s="12"/>
      <c r="E23" s="12"/>
      <c r="F23" s="12"/>
      <c r="G23" s="12">
        <f>SUM(G24:G38)</f>
        <v>0</v>
      </c>
      <c r="H23" s="38">
        <f>G23</f>
        <v>0</v>
      </c>
      <c r="I23" s="25"/>
      <c r="J23" s="25"/>
    </row>
    <row r="24" spans="1:10" s="4" customFormat="1" ht="29" x14ac:dyDescent="0.35">
      <c r="A24" s="10" t="s">
        <v>44</v>
      </c>
      <c r="B24" s="6"/>
      <c r="C24" s="11" t="s">
        <v>125</v>
      </c>
      <c r="D24" s="16">
        <v>1</v>
      </c>
      <c r="E24" s="14" t="s">
        <v>7</v>
      </c>
      <c r="F24" s="45"/>
      <c r="G24" s="16">
        <f t="shared" ref="G24:G38" si="1">D24*F24</f>
        <v>0</v>
      </c>
      <c r="H24" s="38"/>
      <c r="I24" s="25"/>
      <c r="J24" s="25"/>
    </row>
    <row r="25" spans="1:10" s="5" customFormat="1" ht="87" x14ac:dyDescent="0.35">
      <c r="A25" s="10" t="s">
        <v>45</v>
      </c>
      <c r="B25" s="10"/>
      <c r="C25" s="9" t="s">
        <v>126</v>
      </c>
      <c r="D25" s="16">
        <v>1</v>
      </c>
      <c r="E25" s="14" t="s">
        <v>7</v>
      </c>
      <c r="F25" s="45"/>
      <c r="G25" s="16">
        <f t="shared" si="1"/>
        <v>0</v>
      </c>
      <c r="H25" s="39"/>
      <c r="I25" s="26"/>
      <c r="J25" s="26"/>
    </row>
    <row r="26" spans="1:10" s="5" customFormat="1" ht="29" x14ac:dyDescent="0.35">
      <c r="A26" s="10" t="s">
        <v>46</v>
      </c>
      <c r="B26" s="10"/>
      <c r="C26" s="9" t="s">
        <v>127</v>
      </c>
      <c r="D26" s="16">
        <v>1</v>
      </c>
      <c r="E26" s="14" t="s">
        <v>7</v>
      </c>
      <c r="F26" s="45"/>
      <c r="G26" s="16">
        <f t="shared" si="1"/>
        <v>0</v>
      </c>
      <c r="H26" s="39"/>
      <c r="I26" s="26"/>
      <c r="J26" s="26"/>
    </row>
    <row r="27" spans="1:10" s="5" customFormat="1" ht="72.5" x14ac:dyDescent="0.35">
      <c r="A27" s="10" t="s">
        <v>47</v>
      </c>
      <c r="B27" s="10"/>
      <c r="C27" s="9" t="s">
        <v>128</v>
      </c>
      <c r="D27" s="16">
        <v>1</v>
      </c>
      <c r="E27" s="14" t="s">
        <v>7</v>
      </c>
      <c r="F27" s="45"/>
      <c r="G27" s="16">
        <f t="shared" si="1"/>
        <v>0</v>
      </c>
      <c r="H27" s="39"/>
      <c r="I27" s="26"/>
      <c r="J27" s="26"/>
    </row>
    <row r="28" spans="1:10" s="5" customFormat="1" ht="29" x14ac:dyDescent="0.35">
      <c r="A28" s="10" t="s">
        <v>48</v>
      </c>
      <c r="B28" s="10"/>
      <c r="C28" s="11" t="s">
        <v>129</v>
      </c>
      <c r="D28" s="16">
        <v>1</v>
      </c>
      <c r="E28" s="14" t="s">
        <v>7</v>
      </c>
      <c r="F28" s="45"/>
      <c r="G28" s="16">
        <f t="shared" si="1"/>
        <v>0</v>
      </c>
      <c r="H28" s="39"/>
      <c r="I28" s="26"/>
      <c r="J28" s="26"/>
    </row>
    <row r="29" spans="1:10" s="5" customFormat="1" ht="130.5" x14ac:dyDescent="0.35">
      <c r="A29" s="10" t="s">
        <v>49</v>
      </c>
      <c r="B29" s="10"/>
      <c r="C29" s="11" t="s">
        <v>130</v>
      </c>
      <c r="D29" s="16">
        <v>1</v>
      </c>
      <c r="E29" s="14" t="s">
        <v>7</v>
      </c>
      <c r="F29" s="45"/>
      <c r="G29" s="16">
        <f t="shared" si="1"/>
        <v>0</v>
      </c>
      <c r="H29" s="39"/>
      <c r="I29" s="26"/>
      <c r="J29" s="26"/>
    </row>
    <row r="30" spans="1:10" s="5" customFormat="1" ht="29" x14ac:dyDescent="0.35">
      <c r="A30" s="10" t="s">
        <v>50</v>
      </c>
      <c r="B30" s="10"/>
      <c r="C30" s="11" t="s">
        <v>131</v>
      </c>
      <c r="D30" s="16">
        <v>1</v>
      </c>
      <c r="E30" s="14" t="s">
        <v>7</v>
      </c>
      <c r="F30" s="45"/>
      <c r="G30" s="16">
        <f t="shared" si="1"/>
        <v>0</v>
      </c>
      <c r="H30" s="39"/>
      <c r="I30" s="26"/>
      <c r="J30" s="26"/>
    </row>
    <row r="31" spans="1:10" s="5" customFormat="1" x14ac:dyDescent="0.35">
      <c r="A31" s="10" t="s">
        <v>51</v>
      </c>
      <c r="B31" s="10"/>
      <c r="C31" s="11" t="s">
        <v>132</v>
      </c>
      <c r="D31" s="16">
        <v>2</v>
      </c>
      <c r="E31" s="14" t="s">
        <v>20</v>
      </c>
      <c r="F31" s="45"/>
      <c r="G31" s="16">
        <f t="shared" si="1"/>
        <v>0</v>
      </c>
      <c r="H31" s="39"/>
      <c r="I31" s="26"/>
      <c r="J31" s="26"/>
    </row>
    <row r="32" spans="1:10" s="5" customFormat="1" ht="72.5" x14ac:dyDescent="0.35">
      <c r="A32" s="10" t="s">
        <v>52</v>
      </c>
      <c r="B32" s="10"/>
      <c r="C32" s="11" t="s">
        <v>133</v>
      </c>
      <c r="D32" s="16">
        <v>1</v>
      </c>
      <c r="E32" s="14" t="s">
        <v>7</v>
      </c>
      <c r="F32" s="45"/>
      <c r="G32" s="16">
        <f t="shared" si="1"/>
        <v>0</v>
      </c>
      <c r="H32" s="39"/>
      <c r="I32" s="26"/>
      <c r="J32" s="26"/>
    </row>
    <row r="33" spans="1:10" s="5" customFormat="1" x14ac:dyDescent="0.35">
      <c r="A33" s="10" t="s">
        <v>53</v>
      </c>
      <c r="B33" s="10"/>
      <c r="C33" s="9" t="s">
        <v>134</v>
      </c>
      <c r="D33" s="16">
        <v>1</v>
      </c>
      <c r="E33" s="14" t="s">
        <v>7</v>
      </c>
      <c r="F33" s="45"/>
      <c r="G33" s="16">
        <f t="shared" si="1"/>
        <v>0</v>
      </c>
      <c r="H33" s="39"/>
      <c r="I33" s="26"/>
      <c r="J33" s="26"/>
    </row>
    <row r="34" spans="1:10" s="5" customFormat="1" ht="29" x14ac:dyDescent="0.35">
      <c r="A34" s="10" t="s">
        <v>54</v>
      </c>
      <c r="B34" s="10"/>
      <c r="C34" s="9" t="s">
        <v>135</v>
      </c>
      <c r="D34" s="16">
        <v>1</v>
      </c>
      <c r="E34" s="14" t="s">
        <v>7</v>
      </c>
      <c r="F34" s="45"/>
      <c r="G34" s="16">
        <f t="shared" si="1"/>
        <v>0</v>
      </c>
      <c r="H34" s="39"/>
      <c r="I34" s="26"/>
      <c r="J34" s="26"/>
    </row>
    <row r="35" spans="1:10" s="5" customFormat="1" ht="29" x14ac:dyDescent="0.35">
      <c r="A35" s="10" t="s">
        <v>55</v>
      </c>
      <c r="B35" s="10"/>
      <c r="C35" s="11" t="s">
        <v>136</v>
      </c>
      <c r="D35" s="16">
        <v>1</v>
      </c>
      <c r="E35" s="14" t="s">
        <v>7</v>
      </c>
      <c r="F35" s="45"/>
      <c r="G35" s="16">
        <f t="shared" si="1"/>
        <v>0</v>
      </c>
      <c r="H35" s="39"/>
      <c r="I35" s="26"/>
      <c r="J35" s="26"/>
    </row>
    <row r="36" spans="1:10" s="5" customFormat="1" x14ac:dyDescent="0.35">
      <c r="A36" s="10" t="s">
        <v>56</v>
      </c>
      <c r="B36" s="10"/>
      <c r="C36" s="11" t="s">
        <v>137</v>
      </c>
      <c r="D36" s="16">
        <v>1</v>
      </c>
      <c r="E36" s="14" t="s">
        <v>7</v>
      </c>
      <c r="F36" s="45"/>
      <c r="G36" s="16">
        <f t="shared" si="1"/>
        <v>0</v>
      </c>
      <c r="H36" s="39"/>
      <c r="I36" s="26"/>
      <c r="J36" s="26"/>
    </row>
    <row r="37" spans="1:10" s="5" customFormat="1" ht="29" x14ac:dyDescent="0.35">
      <c r="A37" s="10" t="s">
        <v>57</v>
      </c>
      <c r="B37" s="10"/>
      <c r="C37" s="11" t="s">
        <v>138</v>
      </c>
      <c r="D37" s="16">
        <v>1</v>
      </c>
      <c r="E37" s="14" t="s">
        <v>7</v>
      </c>
      <c r="F37" s="45"/>
      <c r="G37" s="16">
        <f t="shared" si="1"/>
        <v>0</v>
      </c>
      <c r="H37" s="39"/>
      <c r="I37" s="26"/>
      <c r="J37" s="26"/>
    </row>
    <row r="38" spans="1:10" s="5" customFormat="1" ht="29" x14ac:dyDescent="0.35">
      <c r="A38" s="10" t="s">
        <v>58</v>
      </c>
      <c r="B38" s="10"/>
      <c r="C38" s="11" t="s">
        <v>139</v>
      </c>
      <c r="D38" s="16">
        <v>1</v>
      </c>
      <c r="E38" s="14" t="s">
        <v>7</v>
      </c>
      <c r="F38" s="45"/>
      <c r="G38" s="16">
        <f t="shared" si="1"/>
        <v>0</v>
      </c>
      <c r="H38" s="39"/>
      <c r="I38" s="26"/>
      <c r="J38" s="26"/>
    </row>
    <row r="39" spans="1:10" s="4" customFormat="1" x14ac:dyDescent="0.35">
      <c r="A39" s="6" t="s">
        <v>59</v>
      </c>
      <c r="B39" s="6" t="s">
        <v>140</v>
      </c>
      <c r="C39" s="7" t="s">
        <v>141</v>
      </c>
      <c r="D39" s="12"/>
      <c r="E39" s="12"/>
      <c r="F39" s="12"/>
      <c r="G39" s="12">
        <f>SUM(G40:G56)</f>
        <v>0</v>
      </c>
      <c r="H39" s="38">
        <f>G39</f>
        <v>0</v>
      </c>
      <c r="I39" s="25"/>
      <c r="J39" s="25"/>
    </row>
    <row r="40" spans="1:10" s="4" customFormat="1" x14ac:dyDescent="0.35">
      <c r="A40" s="10" t="s">
        <v>60</v>
      </c>
      <c r="B40" s="6"/>
      <c r="C40" s="11" t="s">
        <v>142</v>
      </c>
      <c r="D40" s="16">
        <v>1</v>
      </c>
      <c r="E40" s="14" t="s">
        <v>7</v>
      </c>
      <c r="F40" s="45"/>
      <c r="G40" s="16">
        <f t="shared" ref="G40:G52" si="2">D40*F40</f>
        <v>0</v>
      </c>
      <c r="H40" s="38"/>
      <c r="I40" s="25"/>
      <c r="J40" s="25"/>
    </row>
    <row r="41" spans="1:10" s="5" customFormat="1" ht="87" x14ac:dyDescent="0.35">
      <c r="A41" s="10" t="s">
        <v>61</v>
      </c>
      <c r="B41" s="10"/>
      <c r="C41" s="9" t="s">
        <v>143</v>
      </c>
      <c r="D41" s="16">
        <v>1</v>
      </c>
      <c r="E41" s="14" t="s">
        <v>7</v>
      </c>
      <c r="F41" s="45"/>
      <c r="G41" s="16">
        <f t="shared" si="2"/>
        <v>0</v>
      </c>
      <c r="H41" s="39"/>
      <c r="I41" s="26"/>
      <c r="J41" s="26"/>
    </row>
    <row r="42" spans="1:10" s="5" customFormat="1" ht="29" x14ac:dyDescent="0.35">
      <c r="A42" s="10" t="s">
        <v>62</v>
      </c>
      <c r="B42" s="10"/>
      <c r="C42" s="9" t="s">
        <v>144</v>
      </c>
      <c r="D42" s="16">
        <v>1</v>
      </c>
      <c r="E42" s="14" t="s">
        <v>7</v>
      </c>
      <c r="F42" s="45"/>
      <c r="G42" s="16">
        <f t="shared" si="2"/>
        <v>0</v>
      </c>
      <c r="H42" s="39"/>
      <c r="I42" s="26"/>
      <c r="J42" s="26"/>
    </row>
    <row r="43" spans="1:10" s="5" customFormat="1" ht="72.5" x14ac:dyDescent="0.35">
      <c r="A43" s="10" t="s">
        <v>63</v>
      </c>
      <c r="B43" s="10"/>
      <c r="C43" s="9" t="s">
        <v>145</v>
      </c>
      <c r="D43" s="16">
        <v>1</v>
      </c>
      <c r="E43" s="14" t="s">
        <v>7</v>
      </c>
      <c r="F43" s="45"/>
      <c r="G43" s="16">
        <f t="shared" si="2"/>
        <v>0</v>
      </c>
      <c r="H43" s="39"/>
      <c r="I43" s="26"/>
      <c r="J43" s="26"/>
    </row>
    <row r="44" spans="1:10" s="5" customFormat="1" ht="29" x14ac:dyDescent="0.35">
      <c r="A44" s="10" t="s">
        <v>64</v>
      </c>
      <c r="B44" s="10"/>
      <c r="C44" s="11" t="s">
        <v>146</v>
      </c>
      <c r="D44" s="16">
        <v>1</v>
      </c>
      <c r="E44" s="14" t="s">
        <v>7</v>
      </c>
      <c r="F44" s="45"/>
      <c r="G44" s="16">
        <f t="shared" si="2"/>
        <v>0</v>
      </c>
      <c r="H44" s="39"/>
      <c r="I44" s="26"/>
      <c r="J44" s="26"/>
    </row>
    <row r="45" spans="1:10" s="5" customFormat="1" ht="130.5" x14ac:dyDescent="0.35">
      <c r="A45" s="10" t="s">
        <v>65</v>
      </c>
      <c r="B45" s="10"/>
      <c r="C45" s="11" t="s">
        <v>147</v>
      </c>
      <c r="D45" s="16">
        <v>1</v>
      </c>
      <c r="E45" s="14" t="s">
        <v>7</v>
      </c>
      <c r="F45" s="45"/>
      <c r="G45" s="16">
        <f t="shared" si="2"/>
        <v>0</v>
      </c>
      <c r="H45" s="39"/>
      <c r="I45" s="26"/>
      <c r="J45" s="26"/>
    </row>
    <row r="46" spans="1:10" s="5" customFormat="1" ht="29" x14ac:dyDescent="0.35">
      <c r="A46" s="10" t="s">
        <v>66</v>
      </c>
      <c r="B46" s="10"/>
      <c r="C46" s="11" t="s">
        <v>148</v>
      </c>
      <c r="D46" s="16">
        <v>1</v>
      </c>
      <c r="E46" s="14" t="s">
        <v>7</v>
      </c>
      <c r="F46" s="45"/>
      <c r="G46" s="16">
        <f t="shared" si="2"/>
        <v>0</v>
      </c>
      <c r="H46" s="39"/>
      <c r="I46" s="26"/>
      <c r="J46" s="26"/>
    </row>
    <row r="47" spans="1:10" s="5" customFormat="1" x14ac:dyDescent="0.35">
      <c r="A47" s="10" t="s">
        <v>67</v>
      </c>
      <c r="B47" s="10"/>
      <c r="C47" s="11" t="s">
        <v>149</v>
      </c>
      <c r="D47" s="16">
        <v>1</v>
      </c>
      <c r="E47" s="14" t="s">
        <v>7</v>
      </c>
      <c r="F47" s="45"/>
      <c r="G47" s="16">
        <f t="shared" si="2"/>
        <v>0</v>
      </c>
      <c r="H47" s="39"/>
      <c r="I47" s="26"/>
      <c r="J47" s="26"/>
    </row>
    <row r="48" spans="1:10" s="5" customFormat="1" x14ac:dyDescent="0.35">
      <c r="A48" s="10" t="s">
        <v>68</v>
      </c>
      <c r="B48" s="10"/>
      <c r="C48" s="11" t="s">
        <v>150</v>
      </c>
      <c r="D48" s="16">
        <v>2</v>
      </c>
      <c r="E48" s="14" t="s">
        <v>20</v>
      </c>
      <c r="F48" s="45"/>
      <c r="G48" s="16">
        <f t="shared" si="2"/>
        <v>0</v>
      </c>
      <c r="H48" s="39"/>
      <c r="I48" s="26"/>
      <c r="J48" s="26"/>
    </row>
    <row r="49" spans="1:10" s="5" customFormat="1" ht="72.5" x14ac:dyDescent="0.35">
      <c r="A49" s="10" t="s">
        <v>69</v>
      </c>
      <c r="B49" s="10"/>
      <c r="C49" s="11" t="s">
        <v>151</v>
      </c>
      <c r="D49" s="16">
        <v>1</v>
      </c>
      <c r="E49" s="14" t="s">
        <v>7</v>
      </c>
      <c r="F49" s="45"/>
      <c r="G49" s="16">
        <f t="shared" si="2"/>
        <v>0</v>
      </c>
      <c r="H49" s="39"/>
      <c r="I49" s="26"/>
      <c r="J49" s="26"/>
    </row>
    <row r="50" spans="1:10" s="5" customFormat="1" ht="29" x14ac:dyDescent="0.35">
      <c r="A50" s="10" t="s">
        <v>70</v>
      </c>
      <c r="B50" s="10"/>
      <c r="C50" s="9" t="s">
        <v>152</v>
      </c>
      <c r="D50" s="16">
        <v>1</v>
      </c>
      <c r="E50" s="14" t="s">
        <v>7</v>
      </c>
      <c r="F50" s="45"/>
      <c r="G50" s="16">
        <f t="shared" si="2"/>
        <v>0</v>
      </c>
      <c r="H50" s="39"/>
      <c r="I50" s="26"/>
      <c r="J50" s="26"/>
    </row>
    <row r="51" spans="1:10" s="5" customFormat="1" ht="45.75" customHeight="1" x14ac:dyDescent="0.35">
      <c r="A51" s="10" t="s">
        <v>71</v>
      </c>
      <c r="B51" s="10"/>
      <c r="C51" s="9" t="s">
        <v>153</v>
      </c>
      <c r="D51" s="16">
        <v>1</v>
      </c>
      <c r="E51" s="14" t="s">
        <v>7</v>
      </c>
      <c r="F51" s="45"/>
      <c r="G51" s="16">
        <f t="shared" si="2"/>
        <v>0</v>
      </c>
      <c r="H51" s="39"/>
      <c r="I51" s="26"/>
      <c r="J51" s="26"/>
    </row>
    <row r="52" spans="1:10" s="5" customFormat="1" x14ac:dyDescent="0.35">
      <c r="A52" s="10" t="s">
        <v>72</v>
      </c>
      <c r="B52" s="10"/>
      <c r="C52" s="9" t="s">
        <v>154</v>
      </c>
      <c r="D52" s="16">
        <v>1</v>
      </c>
      <c r="E52" s="14" t="s">
        <v>7</v>
      </c>
      <c r="F52" s="45"/>
      <c r="G52" s="16">
        <f t="shared" si="2"/>
        <v>0</v>
      </c>
      <c r="H52" s="39"/>
      <c r="I52" s="26"/>
      <c r="J52" s="26"/>
    </row>
    <row r="53" spans="1:10" s="5" customFormat="1" x14ac:dyDescent="0.35">
      <c r="A53" s="10" t="s">
        <v>73</v>
      </c>
      <c r="B53" s="10"/>
      <c r="C53" s="11" t="s">
        <v>155</v>
      </c>
      <c r="D53" s="16">
        <v>1</v>
      </c>
      <c r="E53" s="14" t="s">
        <v>7</v>
      </c>
      <c r="F53" s="45"/>
      <c r="G53" s="16">
        <f t="shared" ref="G53:G56" si="3">D53*F53</f>
        <v>0</v>
      </c>
      <c r="H53" s="39"/>
      <c r="I53" s="26"/>
      <c r="J53" s="26"/>
    </row>
    <row r="54" spans="1:10" s="5" customFormat="1" ht="29" x14ac:dyDescent="0.35">
      <c r="A54" s="10" t="s">
        <v>74</v>
      </c>
      <c r="B54" s="10"/>
      <c r="C54" s="11" t="s">
        <v>156</v>
      </c>
      <c r="D54" s="16">
        <v>1</v>
      </c>
      <c r="E54" s="14" t="s">
        <v>7</v>
      </c>
      <c r="F54" s="45"/>
      <c r="G54" s="16">
        <f t="shared" si="3"/>
        <v>0</v>
      </c>
      <c r="H54" s="39"/>
      <c r="I54" s="26"/>
      <c r="J54" s="26"/>
    </row>
    <row r="55" spans="1:10" s="5" customFormat="1" ht="29" x14ac:dyDescent="0.35">
      <c r="A55" s="10" t="s">
        <v>75</v>
      </c>
      <c r="B55" s="10"/>
      <c r="C55" s="9" t="s">
        <v>157</v>
      </c>
      <c r="D55" s="16">
        <v>1</v>
      </c>
      <c r="E55" s="14" t="s">
        <v>20</v>
      </c>
      <c r="F55" s="45"/>
      <c r="G55" s="16">
        <f t="shared" si="3"/>
        <v>0</v>
      </c>
      <c r="H55" s="39"/>
      <c r="I55" s="26"/>
      <c r="J55" s="26"/>
    </row>
    <row r="56" spans="1:10" s="5" customFormat="1" ht="29" x14ac:dyDescent="0.35">
      <c r="A56" s="10" t="s">
        <v>76</v>
      </c>
      <c r="B56" s="10"/>
      <c r="C56" s="11" t="s">
        <v>158</v>
      </c>
      <c r="D56" s="16">
        <v>1</v>
      </c>
      <c r="E56" s="14" t="s">
        <v>7</v>
      </c>
      <c r="F56" s="45"/>
      <c r="G56" s="16">
        <f t="shared" si="3"/>
        <v>0</v>
      </c>
      <c r="H56" s="39"/>
      <c r="I56" s="26"/>
      <c r="J56" s="26"/>
    </row>
    <row r="57" spans="1:10" s="4" customFormat="1" ht="29" x14ac:dyDescent="0.35">
      <c r="A57" s="6" t="s">
        <v>77</v>
      </c>
      <c r="B57" s="6" t="s">
        <v>159</v>
      </c>
      <c r="C57" s="7" t="s">
        <v>160</v>
      </c>
      <c r="D57" s="12"/>
      <c r="E57" s="12"/>
      <c r="F57" s="12"/>
      <c r="G57" s="14">
        <f>SUM(G58:G72)</f>
        <v>0</v>
      </c>
      <c r="H57" s="40">
        <f>G57</f>
        <v>0</v>
      </c>
      <c r="I57" s="25"/>
      <c r="J57" s="25"/>
    </row>
    <row r="58" spans="1:10" s="4" customFormat="1" ht="29" x14ac:dyDescent="0.35">
      <c r="A58" s="8" t="s">
        <v>78</v>
      </c>
      <c r="B58" s="6"/>
      <c r="C58" s="11" t="s">
        <v>161</v>
      </c>
      <c r="D58" s="16">
        <v>1</v>
      </c>
      <c r="E58" s="14" t="s">
        <v>7</v>
      </c>
      <c r="F58" s="45"/>
      <c r="G58" s="16">
        <f t="shared" ref="G58:G74" si="4">D58*F58</f>
        <v>0</v>
      </c>
      <c r="H58" s="40"/>
      <c r="I58" s="25"/>
      <c r="J58" s="25"/>
    </row>
    <row r="59" spans="1:10" ht="87" x14ac:dyDescent="0.35">
      <c r="A59" s="8" t="s">
        <v>79</v>
      </c>
      <c r="B59" s="8"/>
      <c r="C59" s="9" t="s">
        <v>162</v>
      </c>
      <c r="D59" s="16">
        <v>1</v>
      </c>
      <c r="E59" s="14" t="s">
        <v>7</v>
      </c>
      <c r="F59" s="45"/>
      <c r="G59" s="16">
        <f t="shared" si="4"/>
        <v>0</v>
      </c>
      <c r="H59" s="39"/>
      <c r="I59" s="27"/>
      <c r="J59" s="27"/>
    </row>
    <row r="60" spans="1:10" ht="29" x14ac:dyDescent="0.35">
      <c r="A60" s="8" t="s">
        <v>80</v>
      </c>
      <c r="B60" s="8"/>
      <c r="C60" s="9" t="s">
        <v>163</v>
      </c>
      <c r="D60" s="16">
        <v>1</v>
      </c>
      <c r="E60" s="14" t="s">
        <v>7</v>
      </c>
      <c r="F60" s="45"/>
      <c r="G60" s="16">
        <f t="shared" si="4"/>
        <v>0</v>
      </c>
      <c r="H60" s="39"/>
      <c r="I60" s="27"/>
      <c r="J60" s="27"/>
    </row>
    <row r="61" spans="1:10" ht="72.5" x14ac:dyDescent="0.35">
      <c r="A61" s="8" t="s">
        <v>81</v>
      </c>
      <c r="B61" s="8"/>
      <c r="C61" s="9" t="s">
        <v>164</v>
      </c>
      <c r="D61" s="16">
        <v>1</v>
      </c>
      <c r="E61" s="14" t="s">
        <v>7</v>
      </c>
      <c r="F61" s="45"/>
      <c r="G61" s="16">
        <f t="shared" si="4"/>
        <v>0</v>
      </c>
      <c r="H61" s="39"/>
      <c r="I61" s="27"/>
      <c r="J61" s="27"/>
    </row>
    <row r="62" spans="1:10" ht="29" x14ac:dyDescent="0.35">
      <c r="A62" s="8" t="s">
        <v>82</v>
      </c>
      <c r="B62" s="8"/>
      <c r="C62" s="11" t="s">
        <v>165</v>
      </c>
      <c r="D62" s="16">
        <v>1</v>
      </c>
      <c r="E62" s="14" t="s">
        <v>7</v>
      </c>
      <c r="F62" s="45"/>
      <c r="G62" s="16">
        <f t="shared" si="4"/>
        <v>0</v>
      </c>
      <c r="H62" s="39"/>
      <c r="I62" s="27"/>
      <c r="J62" s="27"/>
    </row>
    <row r="63" spans="1:10" ht="130.5" x14ac:dyDescent="0.35">
      <c r="A63" s="8" t="s">
        <v>83</v>
      </c>
      <c r="B63" s="8"/>
      <c r="C63" s="11" t="s">
        <v>166</v>
      </c>
      <c r="D63" s="16">
        <v>1</v>
      </c>
      <c r="E63" s="14" t="s">
        <v>7</v>
      </c>
      <c r="F63" s="45"/>
      <c r="G63" s="16">
        <f t="shared" si="4"/>
        <v>0</v>
      </c>
      <c r="H63" s="39"/>
      <c r="I63" s="27"/>
      <c r="J63" s="27"/>
    </row>
    <row r="64" spans="1:10" ht="29" x14ac:dyDescent="0.35">
      <c r="A64" s="8" t="s">
        <v>84</v>
      </c>
      <c r="B64" s="8"/>
      <c r="C64" s="11" t="s">
        <v>167</v>
      </c>
      <c r="D64" s="16">
        <v>1</v>
      </c>
      <c r="E64" s="14" t="s">
        <v>7</v>
      </c>
      <c r="F64" s="45"/>
      <c r="G64" s="16">
        <f t="shared" si="4"/>
        <v>0</v>
      </c>
      <c r="H64" s="39"/>
      <c r="I64" s="27"/>
      <c r="J64" s="27"/>
    </row>
    <row r="65" spans="1:10" x14ac:dyDescent="0.35">
      <c r="A65" s="8" t="s">
        <v>85</v>
      </c>
      <c r="B65" s="8"/>
      <c r="C65" s="11" t="s">
        <v>168</v>
      </c>
      <c r="D65" s="16">
        <v>2</v>
      </c>
      <c r="E65" s="14" t="s">
        <v>20</v>
      </c>
      <c r="F65" s="45"/>
      <c r="G65" s="16">
        <f t="shared" si="4"/>
        <v>0</v>
      </c>
      <c r="H65" s="39"/>
      <c r="I65" s="27"/>
      <c r="J65" s="27"/>
    </row>
    <row r="66" spans="1:10" ht="72.5" x14ac:dyDescent="0.35">
      <c r="A66" s="8" t="s">
        <v>86</v>
      </c>
      <c r="B66" s="8"/>
      <c r="C66" s="11" t="s">
        <v>169</v>
      </c>
      <c r="D66" s="16">
        <v>1</v>
      </c>
      <c r="E66" s="14" t="s">
        <v>7</v>
      </c>
      <c r="F66" s="45"/>
      <c r="G66" s="16">
        <f t="shared" si="4"/>
        <v>0</v>
      </c>
      <c r="H66" s="39"/>
      <c r="I66" s="27"/>
      <c r="J66" s="27"/>
    </row>
    <row r="67" spans="1:10" x14ac:dyDescent="0.35">
      <c r="A67" s="8" t="s">
        <v>87</v>
      </c>
      <c r="B67" s="8"/>
      <c r="C67" s="9" t="s">
        <v>170</v>
      </c>
      <c r="D67" s="16">
        <v>1</v>
      </c>
      <c r="E67" s="14" t="s">
        <v>7</v>
      </c>
      <c r="F67" s="45"/>
      <c r="G67" s="16">
        <f t="shared" si="4"/>
        <v>0</v>
      </c>
      <c r="H67" s="39"/>
      <c r="I67" s="27"/>
      <c r="J67" s="27"/>
    </row>
    <row r="68" spans="1:10" ht="29" x14ac:dyDescent="0.35">
      <c r="A68" s="8" t="s">
        <v>88</v>
      </c>
      <c r="B68" s="8"/>
      <c r="C68" s="9" t="s">
        <v>171</v>
      </c>
      <c r="D68" s="16">
        <v>1</v>
      </c>
      <c r="E68" s="14" t="s">
        <v>7</v>
      </c>
      <c r="F68" s="45"/>
      <c r="G68" s="16">
        <f t="shared" si="4"/>
        <v>0</v>
      </c>
      <c r="H68" s="39"/>
      <c r="I68" s="27"/>
      <c r="J68" s="27"/>
    </row>
    <row r="69" spans="1:10" ht="29" x14ac:dyDescent="0.35">
      <c r="A69" s="8" t="s">
        <v>89</v>
      </c>
      <c r="B69" s="8"/>
      <c r="C69" s="11" t="s">
        <v>172</v>
      </c>
      <c r="D69" s="16">
        <v>1</v>
      </c>
      <c r="E69" s="14" t="s">
        <v>7</v>
      </c>
      <c r="F69" s="45"/>
      <c r="G69" s="16">
        <f t="shared" si="4"/>
        <v>0</v>
      </c>
      <c r="H69" s="39"/>
      <c r="I69" s="27"/>
      <c r="J69" s="27"/>
    </row>
    <row r="70" spans="1:10" x14ac:dyDescent="0.35">
      <c r="A70" s="8" t="s">
        <v>90</v>
      </c>
      <c r="B70" s="8"/>
      <c r="C70" s="11" t="s">
        <v>173</v>
      </c>
      <c r="D70" s="16">
        <v>1</v>
      </c>
      <c r="E70" s="14" t="s">
        <v>7</v>
      </c>
      <c r="F70" s="45"/>
      <c r="G70" s="16">
        <f t="shared" si="4"/>
        <v>0</v>
      </c>
      <c r="H70" s="39"/>
      <c r="I70" s="27"/>
      <c r="J70" s="27"/>
    </row>
    <row r="71" spans="1:10" ht="29" x14ac:dyDescent="0.35">
      <c r="A71" s="8" t="s">
        <v>91</v>
      </c>
      <c r="B71" s="8"/>
      <c r="C71" s="11" t="s">
        <v>174</v>
      </c>
      <c r="D71" s="16">
        <v>1</v>
      </c>
      <c r="E71" s="14" t="s">
        <v>7</v>
      </c>
      <c r="F71" s="45"/>
      <c r="G71" s="16">
        <f t="shared" ref="G71" si="5">D71*F71</f>
        <v>0</v>
      </c>
      <c r="H71" s="39"/>
      <c r="I71" s="27"/>
      <c r="J71" s="27"/>
    </row>
    <row r="72" spans="1:10" ht="29" x14ac:dyDescent="0.35">
      <c r="A72" s="8" t="s">
        <v>92</v>
      </c>
      <c r="B72" s="8"/>
      <c r="C72" s="11" t="s">
        <v>175</v>
      </c>
      <c r="D72" s="16">
        <v>1</v>
      </c>
      <c r="E72" s="14" t="s">
        <v>7</v>
      </c>
      <c r="F72" s="45"/>
      <c r="G72" s="16">
        <f t="shared" si="4"/>
        <v>0</v>
      </c>
      <c r="H72" s="39"/>
      <c r="I72" s="27"/>
      <c r="J72" s="27"/>
    </row>
    <row r="73" spans="1:10" x14ac:dyDescent="0.35">
      <c r="A73" s="6" t="s">
        <v>93</v>
      </c>
      <c r="B73" s="8"/>
      <c r="C73" s="7" t="s">
        <v>17</v>
      </c>
      <c r="D73" s="16"/>
      <c r="E73" s="14"/>
      <c r="F73" s="14"/>
      <c r="G73" s="16">
        <f>SUM(G74:G76)</f>
        <v>0</v>
      </c>
      <c r="H73" s="39">
        <f>G73</f>
        <v>0</v>
      </c>
      <c r="I73" s="27"/>
      <c r="J73" s="27"/>
    </row>
    <row r="74" spans="1:10" ht="43.5" x14ac:dyDescent="0.35">
      <c r="A74" s="8" t="s">
        <v>94</v>
      </c>
      <c r="B74" s="8"/>
      <c r="C74" s="11" t="s">
        <v>23</v>
      </c>
      <c r="D74" s="16">
        <v>10</v>
      </c>
      <c r="E74" s="14" t="s">
        <v>21</v>
      </c>
      <c r="F74" s="45"/>
      <c r="G74" s="16">
        <f t="shared" si="4"/>
        <v>0</v>
      </c>
      <c r="H74" s="39"/>
      <c r="I74" s="27"/>
      <c r="J74" s="27"/>
    </row>
    <row r="75" spans="1:10" s="21" customFormat="1" ht="29" x14ac:dyDescent="0.35">
      <c r="A75" s="8" t="s">
        <v>95</v>
      </c>
      <c r="B75" s="10"/>
      <c r="C75" s="30" t="s">
        <v>176</v>
      </c>
      <c r="D75" s="22">
        <v>1</v>
      </c>
      <c r="E75" s="16" t="s">
        <v>22</v>
      </c>
      <c r="F75" s="45"/>
      <c r="G75" s="16">
        <f t="shared" ref="G75:G80" si="6">D75*F75</f>
        <v>0</v>
      </c>
      <c r="H75" s="29"/>
    </row>
    <row r="76" spans="1:10" s="21" customFormat="1" ht="29" x14ac:dyDescent="0.35">
      <c r="A76" s="8" t="s">
        <v>96</v>
      </c>
      <c r="B76" s="10"/>
      <c r="C76" s="30" t="s">
        <v>177</v>
      </c>
      <c r="D76" s="22">
        <v>1</v>
      </c>
      <c r="E76" s="16" t="s">
        <v>22</v>
      </c>
      <c r="F76" s="45"/>
      <c r="G76" s="16">
        <f t="shared" si="6"/>
        <v>0</v>
      </c>
      <c r="H76" s="29"/>
    </row>
    <row r="77" spans="1:10" s="21" customFormat="1" x14ac:dyDescent="0.35">
      <c r="A77" s="6" t="s">
        <v>97</v>
      </c>
      <c r="B77" s="6"/>
      <c r="C77" s="43" t="s">
        <v>9</v>
      </c>
      <c r="D77" s="22">
        <v>8</v>
      </c>
      <c r="E77" s="16" t="s">
        <v>8</v>
      </c>
      <c r="F77" s="45"/>
      <c r="G77" s="16">
        <f t="shared" si="6"/>
        <v>0</v>
      </c>
      <c r="H77" s="29"/>
    </row>
    <row r="78" spans="1:10" s="21" customFormat="1" x14ac:dyDescent="0.35">
      <c r="A78" s="6" t="s">
        <v>98</v>
      </c>
      <c r="B78" s="6"/>
      <c r="C78" s="43" t="s">
        <v>10</v>
      </c>
      <c r="D78" s="22">
        <v>32</v>
      </c>
      <c r="E78" s="16" t="s">
        <v>8</v>
      </c>
      <c r="F78" s="45"/>
      <c r="G78" s="16">
        <f t="shared" si="6"/>
        <v>0</v>
      </c>
      <c r="H78" s="29"/>
    </row>
    <row r="79" spans="1:10" s="21" customFormat="1" x14ac:dyDescent="0.35">
      <c r="A79" s="6" t="s">
        <v>99</v>
      </c>
      <c r="B79" s="6"/>
      <c r="C79" s="43" t="s">
        <v>11</v>
      </c>
      <c r="D79" s="22">
        <v>8</v>
      </c>
      <c r="E79" s="16" t="s">
        <v>8</v>
      </c>
      <c r="F79" s="45"/>
      <c r="G79" s="16">
        <f t="shared" si="6"/>
        <v>0</v>
      </c>
      <c r="H79" s="29"/>
    </row>
    <row r="80" spans="1:10" s="21" customFormat="1" x14ac:dyDescent="0.35">
      <c r="A80" s="6" t="s">
        <v>100</v>
      </c>
      <c r="B80" s="6"/>
      <c r="C80" s="44" t="s">
        <v>12</v>
      </c>
      <c r="D80" s="22">
        <v>8</v>
      </c>
      <c r="E80" s="16" t="s">
        <v>8</v>
      </c>
      <c r="F80" s="45"/>
      <c r="G80" s="16">
        <f t="shared" si="6"/>
        <v>0</v>
      </c>
      <c r="H80" s="29"/>
    </row>
    <row r="81" spans="1:10" ht="29" x14ac:dyDescent="0.35">
      <c r="A81" s="6" t="s">
        <v>101</v>
      </c>
      <c r="B81" s="6"/>
      <c r="C81" s="44" t="s">
        <v>19</v>
      </c>
      <c r="D81" s="22">
        <v>2</v>
      </c>
      <c r="E81" s="16" t="s">
        <v>7</v>
      </c>
      <c r="F81" s="45"/>
      <c r="G81" s="16">
        <f t="shared" ref="G81:G82" si="7">D81*F81</f>
        <v>0</v>
      </c>
      <c r="H81" s="29"/>
      <c r="I81" s="29"/>
    </row>
    <row r="82" spans="1:10" ht="29" x14ac:dyDescent="0.35">
      <c r="A82" s="6" t="s">
        <v>102</v>
      </c>
      <c r="B82" s="6"/>
      <c r="C82" s="44" t="s">
        <v>18</v>
      </c>
      <c r="D82" s="22">
        <v>1</v>
      </c>
      <c r="E82" s="42" t="s">
        <v>7</v>
      </c>
      <c r="F82" s="45"/>
      <c r="G82" s="16">
        <f t="shared" si="7"/>
        <v>0</v>
      </c>
      <c r="H82" s="29"/>
      <c r="I82" s="29"/>
    </row>
    <row r="83" spans="1:10" s="34" customFormat="1" x14ac:dyDescent="0.35">
      <c r="A83" s="31"/>
      <c r="B83" s="32"/>
      <c r="C83" s="32"/>
      <c r="D83" s="32"/>
      <c r="E83" s="32"/>
      <c r="F83" s="32"/>
      <c r="G83" s="33"/>
      <c r="H83" s="33"/>
    </row>
    <row r="84" spans="1:10" s="34" customFormat="1" ht="15" thickBot="1" x14ac:dyDescent="0.4">
      <c r="A84" s="31"/>
      <c r="B84" s="32"/>
      <c r="C84" s="32"/>
      <c r="D84" s="32"/>
      <c r="E84" s="32"/>
      <c r="F84" s="32"/>
      <c r="G84" s="33"/>
      <c r="H84" s="33"/>
    </row>
    <row r="85" spans="1:10" s="21" customFormat="1" ht="15" thickBot="1" x14ac:dyDescent="0.4">
      <c r="A85" s="20"/>
      <c r="B85" s="61" t="s">
        <v>181</v>
      </c>
      <c r="C85" s="48" t="s">
        <v>13</v>
      </c>
      <c r="D85" s="49"/>
      <c r="E85" s="49"/>
      <c r="F85" s="50"/>
      <c r="G85" s="23">
        <f>SUM(G77:G82,G4)</f>
        <v>0</v>
      </c>
      <c r="H85" s="41"/>
    </row>
    <row r="86" spans="1:10" ht="15" thickBot="1" x14ac:dyDescent="0.4">
      <c r="A86" s="56"/>
      <c r="B86" s="57" t="s">
        <v>178</v>
      </c>
      <c r="C86" s="58" t="s">
        <v>13</v>
      </c>
      <c r="D86" s="58"/>
      <c r="E86" s="58"/>
      <c r="F86" s="59"/>
      <c r="G86" s="23"/>
      <c r="H86"/>
      <c r="I86" s="27"/>
      <c r="J86" s="27"/>
    </row>
    <row r="87" spans="1:10" ht="15" thickBot="1" x14ac:dyDescent="0.4">
      <c r="A87" s="56"/>
      <c r="B87" s="57" t="s">
        <v>179</v>
      </c>
      <c r="C87" s="58" t="s">
        <v>13</v>
      </c>
      <c r="D87" s="58"/>
      <c r="E87" s="58"/>
      <c r="F87" s="59"/>
      <c r="G87" s="23"/>
      <c r="H87"/>
      <c r="I87" s="27"/>
      <c r="J87" s="27"/>
    </row>
    <row r="88" spans="1:10" ht="15" thickBot="1" x14ac:dyDescent="0.4">
      <c r="A88" s="56"/>
      <c r="B88" s="60" t="s">
        <v>180</v>
      </c>
      <c r="C88" s="58" t="s">
        <v>13</v>
      </c>
      <c r="D88" s="58"/>
      <c r="E88" s="58"/>
      <c r="F88" s="59"/>
      <c r="G88" s="23"/>
      <c r="H88"/>
      <c r="I88" s="27"/>
      <c r="J88" s="27"/>
    </row>
    <row r="89" spans="1:10" x14ac:dyDescent="0.35">
      <c r="A89" s="56"/>
      <c r="B89" s="20"/>
      <c r="C89" s="62"/>
      <c r="D89" s="62"/>
      <c r="E89" s="62"/>
      <c r="F89" s="62"/>
      <c r="G89" s="62"/>
      <c r="H89"/>
      <c r="I89" s="27"/>
      <c r="J89" s="27"/>
    </row>
    <row r="90" spans="1:10" ht="15" customHeight="1" x14ac:dyDescent="0.35">
      <c r="A90" s="47" t="s">
        <v>15</v>
      </c>
      <c r="B90" s="47"/>
      <c r="C90" s="47"/>
      <c r="D90" s="47"/>
      <c r="E90" s="47"/>
      <c r="F90" s="47"/>
      <c r="G90" s="47"/>
      <c r="H90" s="28"/>
    </row>
    <row r="91" spans="1:10" x14ac:dyDescent="0.35">
      <c r="A91" s="47"/>
      <c r="B91" s="47"/>
      <c r="C91" s="47"/>
      <c r="D91" s="47"/>
      <c r="E91" s="47"/>
      <c r="F91" s="47"/>
      <c r="G91" s="47"/>
      <c r="H91" s="28"/>
    </row>
    <row r="92" spans="1:10" x14ac:dyDescent="0.35">
      <c r="A92" s="47"/>
      <c r="B92" s="47"/>
      <c r="C92" s="47"/>
      <c r="D92" s="47"/>
      <c r="E92" s="47"/>
      <c r="F92" s="47"/>
      <c r="G92" s="47"/>
      <c r="H92" s="28"/>
    </row>
    <row r="93" spans="1:10" x14ac:dyDescent="0.35">
      <c r="A93" s="47"/>
      <c r="B93" s="47"/>
      <c r="C93" s="47"/>
      <c r="D93" s="47"/>
      <c r="E93" s="47"/>
      <c r="F93" s="47"/>
      <c r="G93" s="47"/>
      <c r="H93" s="28"/>
    </row>
  </sheetData>
  <sheetProtection algorithmName="SHA-512" hashValue="mmcLT4hhpvqPJrXWhZ+3SWbFjL8JsX5WWV8o3P1B5f0W07Dmq4aDDDZuZGM7AZf7aOojsbkKOmOpBexPoYF8hw==" saltValue="7oqSSfEUzQEwGwAeNLcxnQ==" spinCount="100000" sheet="1" selectLockedCells="1"/>
  <mergeCells count="8">
    <mergeCell ref="A90:G93"/>
    <mergeCell ref="C85:F85"/>
    <mergeCell ref="I3:J3"/>
    <mergeCell ref="A2:G2"/>
    <mergeCell ref="A1:G1"/>
    <mergeCell ref="C86:F86"/>
    <mergeCell ref="C87:F87"/>
    <mergeCell ref="C88:F88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2020-01-10T07:59:32Z</cp:lastPrinted>
  <dcterms:created xsi:type="dcterms:W3CDTF">2012-03-01T08:02:28Z</dcterms:created>
  <dcterms:modified xsi:type="dcterms:W3CDTF">2020-01-16T10:58:05Z</dcterms:modified>
</cp:coreProperties>
</file>